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803"/>
  <workbookPr codeName="ThisWorkbook" filterPrivacy="0" publishItems="0"/>
  <bookViews>
    <workbookView xWindow="0" yWindow="0" windowWidth="16320" windowHeight="1080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<sst xmlns="http://schemas.openxmlformats.org/spreadsheetml/2006/main" count="80" uniqueCount="67">
  <si>
    <t>베스킨라빈스</t>
  </si>
  <si>
    <t>교감 외 5명</t>
  </si>
  <si>
    <t>토담골</t>
  </si>
  <si>
    <t>장금이</t>
  </si>
  <si>
    <t>OK마트 외</t>
  </si>
  <si>
    <t>대관령목장</t>
  </si>
  <si>
    <t>조의금</t>
  </si>
  <si>
    <t>집행액</t>
  </si>
  <si>
    <t>합계</t>
  </si>
  <si>
    <t>집행률</t>
  </si>
  <si>
    <t>비고</t>
  </si>
  <si>
    <t>                                                                     (단위:천원)</t>
  </si>
  <si>
    <t>                                                                       (단위:원)</t>
  </si>
  <si>
    <t>행정실장 외 7명</t>
  </si>
  <si>
    <t>집행내역(집행대상)</t>
  </si>
  <si>
    <t xml:space="preserve">  2. 공개내역</t>
  </si>
  <si>
    <t>공무직원 김OO</t>
  </si>
  <si>
    <t>2017년도 2/4분기 진말초등학교 업무추진비 집행내역</t>
  </si>
  <si>
    <t>부장교사 교육과정 간담회 석식 제공</t>
  </si>
  <si>
    <t>봉평메밀막국수</t>
  </si>
  <si>
    <t>2/4분기</t>
  </si>
  <si>
    <t>옛날추어탕</t>
  </si>
  <si>
    <t>교내 환경정리를 위한 예초작업 노고 교직원 격려</t>
  </si>
  <si>
    <t xml:space="preserve">●2/4분기 업무추진비 집행액은 5,193,320원으로 </t>
  </si>
  <si>
    <t>휴직교사 송별회 및 계약제 교원 환영식에 따른 물품 구입</t>
  </si>
  <si>
    <t>2학기 교직원 업무협의회에 따른 석식비</t>
  </si>
  <si>
    <t>새마을식당</t>
  </si>
  <si>
    <t>집행대상</t>
  </si>
  <si>
    <t>장소(사용처)</t>
  </si>
  <si>
    <t>집행일시</t>
  </si>
  <si>
    <t>전분기누계</t>
  </si>
  <si>
    <t>집행잔액</t>
  </si>
  <si>
    <t>연간예산액</t>
  </si>
  <si>
    <t>OK마트</t>
  </si>
  <si>
    <t xml:space="preserve">  1. 총괄</t>
  </si>
  <si>
    <t>학교내빈객</t>
  </si>
  <si>
    <t>사용누계가 전체예산액에 55%에 해당합니다●</t>
  </si>
  <si>
    <t>담원</t>
  </si>
  <si>
    <t>방과후학교 컨설팅 방문에 따른 다과 구입</t>
  </si>
  <si>
    <t>문화예술공연(국악) 관람에 따른 물품 구입</t>
  </si>
  <si>
    <t>교육과정운영 협의회에 따른 학교장 석식비</t>
  </si>
  <si>
    <t>체육사업 및 운동부 담당자 간담회 석식비</t>
  </si>
  <si>
    <t>협의회에 따른 내빈접대 간식비</t>
  </si>
  <si>
    <t>가야금대회 참가 시 간식 구입</t>
  </si>
  <si>
    <t>교육공무직원 부친상 조의금</t>
  </si>
  <si>
    <t>2017-08-10</t>
  </si>
  <si>
    <t>교무부장 외 3명</t>
  </si>
  <si>
    <t>내빈접대용 물품 구입</t>
  </si>
  <si>
    <t>2017-06-08</t>
  </si>
  <si>
    <t>교육청 담당자 외</t>
  </si>
  <si>
    <t>2017-07-11</t>
  </si>
  <si>
    <t>국악 참가학생들</t>
  </si>
  <si>
    <t>휴직교사 송O 외</t>
  </si>
  <si>
    <t>부장교사 외 12명</t>
  </si>
  <si>
    <t>2/4분기 누계</t>
  </si>
  <si>
    <t>타학교 교직원 13명</t>
  </si>
  <si>
    <t>체육부장 외 6명</t>
  </si>
  <si>
    <t>은성할인마트 외</t>
  </si>
  <si>
    <t>가야금대회 참가학생들</t>
  </si>
  <si>
    <t>교무부장 외 6명</t>
  </si>
  <si>
    <t>하계 방학기간 계속근로직원 노고 격려</t>
  </si>
  <si>
    <t>담당장학사 외 8명</t>
  </si>
  <si>
    <t>2017-08-25</t>
  </si>
  <si>
    <t>교무실 간담회에 따른 석식비</t>
  </si>
  <si>
    <t>케이마트</t>
  </si>
  <si>
    <t>2017-08-30</t>
  </si>
  <si>
    <t>시설주무관 외 7명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</si>
</sst>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2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2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5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51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11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164" fontId="20" fillId="0" borderId="17" xfId="0" applyNumberFormat="1" applyFont="1" applyBorder="1" applyAlignment="1">
      <alignment horizontal="right" vertical="center" wrapText="1"/>
    </xf>
    <xf numFmtId="164" fontId="20" fillId="0" borderId="18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0" fontId="20" fillId="0" borderId="18" xfId="0" applyNumberFormat="1" applyFont="1" applyBorder="1" applyAlignment="1">
      <alignment horizontal="right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J36"/>
  <sheetViews>
    <sheetView tabSelected="1" zoomScaleSheetLayoutView="75" workbookViewId="0" topLeftCell="A1">
      <selection activeCell="I14" sqref="I14"/>
    </sheetView>
  </sheetViews>
  <sheetFormatPr defaultColWidth="8.88671875" defaultRowHeight="13.5"/>
  <cols>
    <col min="1" max="3" width="10.77734375" style="1" customWidth="1"/>
    <col min="4" max="4" width="9.3359375" style="1" customWidth="1"/>
    <col min="5" max="5" width="10.99609375" style="1" customWidth="1"/>
    <col min="6" max="7" width="10.77734375" style="1" customWidth="1"/>
    <col min="8" max="8" width="10.77734375" style="2" customWidth="1"/>
    <col min="9" max="9" width="10.77734375" style="1" customWidth="1"/>
    <col min="10" max="10" width="11.5546875" style="3" bestFit="1" customWidth="1"/>
    <col min="11" max="11" width="10.6640625" style="1" bestFit="1" customWidth="1"/>
    <col min="12" max="256" width="8.88671875" style="1" customWidth="1"/>
  </cols>
  <sheetData>
    <row r="3" spans="1:10" ht="24.9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1"/>
    </row>
    <row r="4" spans="1:10" ht="24.9">
      <c r="A4" s="10"/>
      <c r="B4" s="10"/>
      <c r="C4" s="10"/>
      <c r="D4" s="10"/>
      <c r="E4" s="10"/>
      <c r="F4" s="10"/>
      <c r="G4" s="10"/>
      <c r="H4" s="10"/>
      <c r="J4" s="1"/>
    </row>
    <row r="5" spans="1:10" ht="24.9">
      <c r="A5" s="10"/>
      <c r="B5" s="10"/>
      <c r="C5" s="10"/>
      <c r="D5" s="10"/>
      <c r="E5" s="10"/>
      <c r="F5" s="10"/>
      <c r="G5" s="10"/>
      <c r="H5" s="10"/>
      <c r="J5" s="1"/>
    </row>
    <row r="6" spans="1:10" ht="19.05">
      <c r="A6" s="32" t="s">
        <v>23</v>
      </c>
      <c r="B6" s="32"/>
      <c r="C6" s="32"/>
      <c r="D6" s="32"/>
      <c r="E6" s="32"/>
      <c r="F6" s="32"/>
      <c r="G6" s="32"/>
      <c r="H6" s="32"/>
      <c r="I6"/>
      <c r="J6" s="1"/>
    </row>
    <row r="7" spans="1:10" ht="19.05">
      <c r="A7" s="32" t="s">
        <v>36</v>
      </c>
      <c r="B7" s="32"/>
      <c r="C7" s="32"/>
      <c r="D7" s="32"/>
      <c r="E7" s="32"/>
      <c r="F7" s="32"/>
      <c r="G7" s="32"/>
      <c r="H7" s="32"/>
      <c r="I7"/>
      <c r="J7" s="1"/>
    </row>
    <row r="8" spans="1:10" ht="13.5">
      <c r="A8"/>
      <c r="B8"/>
      <c r="C8"/>
      <c r="D8"/>
      <c r="E8"/>
      <c r="F8"/>
      <c r="G8"/>
      <c r="H8" s="11"/>
      <c r="I8"/>
      <c r="J8" s="1"/>
    </row>
    <row r="9" spans="1:10" ht="19.25">
      <c r="A9" s="20" t="s">
        <v>34</v>
      </c>
      <c r="B9" s="19"/>
      <c r="C9" s="19"/>
      <c r="D9" s="19"/>
      <c r="E9" s="19"/>
      <c r="F9" s="19"/>
      <c r="G9" s="19"/>
      <c r="H9" s="19"/>
      <c r="I9"/>
      <c r="J9" s="1"/>
    </row>
    <row r="10" spans="1:10" ht="13.5">
      <c r="A10" s="12"/>
      <c r="B10" s="12"/>
      <c r="C10" s="12"/>
      <c r="D10" s="12"/>
      <c r="E10" s="12"/>
      <c r="F10" s="12"/>
      <c r="G10" s="12"/>
      <c r="H10" s="13"/>
      <c r="I10"/>
      <c r="J10" s="1"/>
    </row>
    <row r="11" spans="1:10" ht="13.5">
      <c r="A11" s="35" t="s">
        <v>11</v>
      </c>
      <c r="B11" s="35"/>
      <c r="C11" s="36"/>
      <c r="D11" s="36"/>
      <c r="E11" s="36"/>
      <c r="F11" s="36"/>
      <c r="G11" s="36"/>
      <c r="H11" s="36"/>
      <c r="I11" s="36"/>
      <c r="J11" s="1"/>
    </row>
    <row r="12" spans="1:10" ht="34.5" customHeight="1">
      <c r="A12" s="51" t="s">
        <v>32</v>
      </c>
      <c r="B12" s="51"/>
      <c r="C12" s="52" t="s">
        <v>54</v>
      </c>
      <c r="D12" s="52"/>
      <c r="E12" s="52"/>
      <c r="F12" s="52"/>
      <c r="G12" s="50" t="s">
        <v>31</v>
      </c>
      <c r="H12" s="50"/>
      <c r="I12" s="50" t="s">
        <v>9</v>
      </c>
      <c r="J12" s="1"/>
    </row>
    <row r="13" spans="1:9" s="1" customFormat="1" ht="34.5" customHeight="1">
      <c r="A13" s="51"/>
      <c r="B13" s="51"/>
      <c r="C13" s="21" t="s">
        <v>30</v>
      </c>
      <c r="D13" s="22" t="s">
        <v>20</v>
      </c>
      <c r="E13" s="50" t="s">
        <v>8</v>
      </c>
      <c r="F13" s="50"/>
      <c r="G13" s="50"/>
      <c r="H13" s="50"/>
      <c r="I13" s="50"/>
    </row>
    <row r="14" spans="1:10" ht="34.5" customHeight="1">
      <c r="A14" s="40">
        <v>9507</v>
      </c>
      <c r="B14" s="41"/>
      <c r="C14" s="23">
        <v>3613</v>
      </c>
      <c r="D14" s="24">
        <v>1580</v>
      </c>
      <c r="E14" s="43">
        <f>+C14+D14</f>
        <v>5193</v>
      </c>
      <c r="F14" s="43"/>
      <c r="G14" s="43">
        <f>+A14-E14</f>
        <v>4314</v>
      </c>
      <c r="H14" s="43"/>
      <c r="I14" s="25">
        <f>+E14/A14</f>
        <v>0.5462290943515304</v>
      </c>
      <c r="J14" s="1"/>
    </row>
    <row r="15" spans="1:10" ht="13.5">
      <c r="A15" s="14"/>
      <c r="B15" s="14"/>
      <c r="C15" s="14"/>
      <c r="D15" s="14"/>
      <c r="E15" s="14"/>
      <c r="F15" s="14"/>
      <c r="G15" s="14"/>
      <c r="H15" s="15"/>
      <c r="I15"/>
      <c r="J15" s="1"/>
    </row>
    <row r="16" ht="13.5" customHeight="1">
      <c r="H16" s="8"/>
    </row>
    <row r="17" spans="1:8" ht="16.5" customHeight="1">
      <c r="A17" s="37" t="s">
        <v>15</v>
      </c>
      <c r="B17" s="37"/>
      <c r="C17" s="37"/>
      <c r="D17" s="37"/>
      <c r="E17" s="37"/>
      <c r="F17" s="37"/>
      <c r="G17" s="37"/>
      <c r="H17" s="37"/>
    </row>
    <row r="18" spans="1:8" ht="16.5" customHeight="1">
      <c r="A18" s="4"/>
      <c r="B18" s="4"/>
      <c r="C18" s="4"/>
      <c r="D18" s="4"/>
      <c r="E18" s="4"/>
      <c r="F18" s="4"/>
      <c r="G18" s="4"/>
      <c r="H18" s="5"/>
    </row>
    <row r="19" spans="1:9" ht="14.25" customHeight="1">
      <c r="A19" s="42" t="s">
        <v>12</v>
      </c>
      <c r="B19" s="42"/>
      <c r="C19" s="42"/>
      <c r="D19" s="42"/>
      <c r="E19" s="42"/>
      <c r="F19" s="42"/>
      <c r="G19" s="42"/>
      <c r="H19" s="42"/>
      <c r="I19" s="42"/>
    </row>
    <row r="20" spans="1:9" ht="46.5" customHeight="1">
      <c r="A20" s="6" t="s">
        <v>29</v>
      </c>
      <c r="B20" s="33" t="s">
        <v>14</v>
      </c>
      <c r="C20" s="34"/>
      <c r="D20" s="33" t="s">
        <v>7</v>
      </c>
      <c r="E20" s="34"/>
      <c r="F20" s="33" t="s">
        <v>28</v>
      </c>
      <c r="G20" s="38"/>
      <c r="H20" s="7" t="s">
        <v>27</v>
      </c>
      <c r="I20" s="7" t="s">
        <v>10</v>
      </c>
    </row>
    <row r="21" spans="1:9" ht="46.5" customHeight="1">
      <c r="A21" s="16" t="s">
        <v>48</v>
      </c>
      <c r="B21" s="27" t="s">
        <v>38</v>
      </c>
      <c r="C21" s="27"/>
      <c r="D21" s="48">
        <v>20000</v>
      </c>
      <c r="E21" s="49"/>
      <c r="F21" s="46" t="s">
        <v>33</v>
      </c>
      <c r="G21" s="47"/>
      <c r="H21" s="17" t="s">
        <v>49</v>
      </c>
      <c r="I21" s="7"/>
    </row>
    <row r="22" spans="1:9" ht="50.1" customHeight="1">
      <c r="A22" s="16" t="s">
        <v>48</v>
      </c>
      <c r="B22" s="27" t="s">
        <v>47</v>
      </c>
      <c r="C22" s="27"/>
      <c r="D22" s="28">
        <v>20000</v>
      </c>
      <c r="E22" s="29"/>
      <c r="F22" s="46" t="s">
        <v>33</v>
      </c>
      <c r="G22" s="47"/>
      <c r="H22" s="17" t="s">
        <v>35</v>
      </c>
      <c r="I22" s="9"/>
    </row>
    <row r="23" spans="1:10" s="1" customFormat="1" ht="50.1" customHeight="1">
      <c r="A23" s="16" t="s">
        <v>50</v>
      </c>
      <c r="B23" s="27" t="s">
        <v>39</v>
      </c>
      <c r="C23" s="27"/>
      <c r="D23" s="28">
        <v>67000</v>
      </c>
      <c r="E23" s="29"/>
      <c r="F23" s="46" t="s">
        <v>4</v>
      </c>
      <c r="G23" s="47"/>
      <c r="H23" s="17" t="s">
        <v>51</v>
      </c>
      <c r="I23" s="9"/>
      <c r="J23" s="3"/>
    </row>
    <row r="24" spans="1:9" ht="50.1" customHeight="1">
      <c r="A24" s="16" t="s">
        <v>50</v>
      </c>
      <c r="B24" s="27" t="s">
        <v>24</v>
      </c>
      <c r="C24" s="27"/>
      <c r="D24" s="28">
        <v>235200</v>
      </c>
      <c r="E24" s="29"/>
      <c r="F24" s="46" t="s">
        <v>0</v>
      </c>
      <c r="G24" s="47"/>
      <c r="H24" s="17" t="s">
        <v>52</v>
      </c>
      <c r="I24" s="9"/>
    </row>
    <row r="25" spans="1:9" ht="50.1" customHeight="1">
      <c r="A25" s="16" t="s">
        <v>50</v>
      </c>
      <c r="B25" s="27" t="s">
        <v>18</v>
      </c>
      <c r="C25" s="27"/>
      <c r="D25" s="28">
        <v>450000</v>
      </c>
      <c r="E25" s="29"/>
      <c r="F25" s="46" t="s">
        <v>5</v>
      </c>
      <c r="G25" s="47"/>
      <c r="H25" s="17" t="s">
        <v>53</v>
      </c>
      <c r="I25" s="9"/>
    </row>
    <row r="26" spans="1:9" ht="50.1" customHeight="1">
      <c r="A26" s="16" t="s">
        <v>50</v>
      </c>
      <c r="B26" s="27" t="s">
        <v>42</v>
      </c>
      <c r="C26" s="27"/>
      <c r="D26" s="28">
        <v>97200</v>
      </c>
      <c r="E26" s="29"/>
      <c r="F26" s="46" t="s">
        <v>33</v>
      </c>
      <c r="G26" s="47"/>
      <c r="H26" s="17" t="s">
        <v>55</v>
      </c>
      <c r="I26" s="9"/>
    </row>
    <row r="27" spans="1:9" ht="50.1" customHeight="1">
      <c r="A27" s="16" t="s">
        <v>50</v>
      </c>
      <c r="B27" s="27" t="s">
        <v>41</v>
      </c>
      <c r="C27" s="27"/>
      <c r="D27" s="28">
        <v>156000</v>
      </c>
      <c r="E27" s="29"/>
      <c r="F27" s="46" t="s">
        <v>26</v>
      </c>
      <c r="G27" s="47"/>
      <c r="H27" s="17" t="s">
        <v>56</v>
      </c>
      <c r="I27" s="9"/>
    </row>
    <row r="28" spans="1:9" ht="50.1" customHeight="1">
      <c r="A28" s="16" t="s">
        <v>50</v>
      </c>
      <c r="B28" s="27" t="s">
        <v>47</v>
      </c>
      <c r="C28" s="27"/>
      <c r="D28" s="28">
        <v>49010</v>
      </c>
      <c r="E28" s="29"/>
      <c r="F28" s="46" t="s">
        <v>57</v>
      </c>
      <c r="G28" s="47"/>
      <c r="H28" s="17" t="s">
        <v>61</v>
      </c>
      <c r="I28" s="9"/>
    </row>
    <row r="29" spans="1:9" ht="50.1" customHeight="1">
      <c r="A29" s="16" t="s">
        <v>50</v>
      </c>
      <c r="B29" s="30" t="s">
        <v>40</v>
      </c>
      <c r="C29" s="31"/>
      <c r="D29" s="28">
        <v>140000</v>
      </c>
      <c r="E29" s="29"/>
      <c r="F29" s="44" t="s">
        <v>2</v>
      </c>
      <c r="G29" s="45"/>
      <c r="H29" s="18" t="s">
        <v>59</v>
      </c>
      <c r="I29" s="9"/>
    </row>
    <row r="30" spans="1:9" ht="50.1" customHeight="1">
      <c r="A30" s="16" t="s">
        <v>50</v>
      </c>
      <c r="B30" s="30" t="s">
        <v>43</v>
      </c>
      <c r="C30" s="31"/>
      <c r="D30" s="28">
        <v>45600</v>
      </c>
      <c r="E30" s="29"/>
      <c r="F30" s="44" t="s">
        <v>64</v>
      </c>
      <c r="G30" s="45"/>
      <c r="H30" s="18" t="s">
        <v>58</v>
      </c>
      <c r="I30" s="9"/>
    </row>
    <row r="31" spans="1:9" ht="50.1" customHeight="1">
      <c r="A31" s="16" t="s">
        <v>45</v>
      </c>
      <c r="B31" s="30" t="s">
        <v>63</v>
      </c>
      <c r="C31" s="31"/>
      <c r="D31" s="28">
        <v>95000</v>
      </c>
      <c r="E31" s="29"/>
      <c r="F31" s="44" t="s">
        <v>3</v>
      </c>
      <c r="G31" s="45"/>
      <c r="H31" s="18" t="s">
        <v>1</v>
      </c>
      <c r="I31" s="9"/>
    </row>
    <row r="32" spans="1:10" s="1" customFormat="1" ht="50.1" customHeight="1">
      <c r="A32" s="16" t="s">
        <v>62</v>
      </c>
      <c r="B32" s="30" t="s">
        <v>25</v>
      </c>
      <c r="C32" s="31"/>
      <c r="D32" s="28">
        <v>48000</v>
      </c>
      <c r="E32" s="29"/>
      <c r="F32" s="44" t="s">
        <v>37</v>
      </c>
      <c r="G32" s="45"/>
      <c r="H32" s="18" t="s">
        <v>46</v>
      </c>
      <c r="I32" s="9"/>
      <c r="J32" s="3"/>
    </row>
    <row r="33" spans="1:10" s="1" customFormat="1" ht="50.1" customHeight="1">
      <c r="A33" s="16" t="s">
        <v>62</v>
      </c>
      <c r="B33" s="30" t="s">
        <v>22</v>
      </c>
      <c r="C33" s="31"/>
      <c r="D33" s="28">
        <v>43000</v>
      </c>
      <c r="E33" s="29"/>
      <c r="F33" s="44" t="s">
        <v>21</v>
      </c>
      <c r="G33" s="45"/>
      <c r="H33" s="18" t="s">
        <v>66</v>
      </c>
      <c r="I33" s="9"/>
      <c r="J33" s="3"/>
    </row>
    <row r="34" spans="1:10" s="1" customFormat="1" ht="50.1" customHeight="1">
      <c r="A34" s="16" t="s">
        <v>62</v>
      </c>
      <c r="B34" s="30" t="s">
        <v>60</v>
      </c>
      <c r="C34" s="31"/>
      <c r="D34" s="28">
        <v>64000</v>
      </c>
      <c r="E34" s="29"/>
      <c r="F34" s="44" t="s">
        <v>19</v>
      </c>
      <c r="G34" s="45"/>
      <c r="H34" s="18" t="s">
        <v>13</v>
      </c>
      <c r="I34" s="9"/>
      <c r="J34" s="3"/>
    </row>
    <row r="35" spans="1:10" s="1" customFormat="1" ht="50.1" customHeight="1">
      <c r="A35" s="16" t="s">
        <v>65</v>
      </c>
      <c r="B35" s="30" t="s">
        <v>44</v>
      </c>
      <c r="C35" s="31"/>
      <c r="D35" s="28">
        <v>50000</v>
      </c>
      <c r="E35" s="29"/>
      <c r="F35" s="44" t="s">
        <v>6</v>
      </c>
      <c r="G35" s="45"/>
      <c r="H35" s="18" t="s">
        <v>16</v>
      </c>
      <c r="I35" s="9"/>
      <c r="J35" s="3"/>
    </row>
    <row r="36" ht="13.5">
      <c r="E36" s="26">
        <f>SUM(D21:E35)</f>
        <v>1580010</v>
      </c>
    </row>
  </sheetData>
  <mergeCells count="62">
    <mergeCell ref="B22:C22"/>
    <mergeCell ref="B24:C24"/>
    <mergeCell ref="D22:E22"/>
    <mergeCell ref="D24:E24"/>
    <mergeCell ref="B31:C31"/>
    <mergeCell ref="D31:E31"/>
    <mergeCell ref="B30:C30"/>
    <mergeCell ref="B28:C28"/>
    <mergeCell ref="D30:E30"/>
    <mergeCell ref="D28:E28"/>
    <mergeCell ref="D29:E29"/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33:G33"/>
    <mergeCell ref="F27:G27"/>
    <mergeCell ref="B21:C21"/>
    <mergeCell ref="D21:E21"/>
    <mergeCell ref="B25:C25"/>
    <mergeCell ref="D25:E25"/>
    <mergeCell ref="F21:G21"/>
    <mergeCell ref="F22:G22"/>
    <mergeCell ref="B27:C27"/>
    <mergeCell ref="D27:E27"/>
    <mergeCell ref="B26:C26"/>
    <mergeCell ref="F32:G32"/>
    <mergeCell ref="B32:C32"/>
    <mergeCell ref="D32:E32"/>
    <mergeCell ref="B33:C33"/>
    <mergeCell ref="B34:C34"/>
    <mergeCell ref="B35:C35"/>
    <mergeCell ref="D33:E33"/>
    <mergeCell ref="F34:G34"/>
    <mergeCell ref="B23:C23"/>
    <mergeCell ref="D23:E23"/>
    <mergeCell ref="F23:G23"/>
    <mergeCell ref="D35:E35"/>
    <mergeCell ref="D34:E34"/>
    <mergeCell ref="D26:E26"/>
    <mergeCell ref="B29:C29"/>
    <mergeCell ref="F28:G28"/>
    <mergeCell ref="F35:G35"/>
    <mergeCell ref="F24:G24"/>
    <mergeCell ref="F25:G25"/>
    <mergeCell ref="F26:G26"/>
    <mergeCell ref="F29:G29"/>
    <mergeCell ref="F30:G30"/>
    <mergeCell ref="F31:G31"/>
    <mergeCell ref="E13:F13"/>
    <mergeCell ref="A12:B13"/>
    <mergeCell ref="C12:F12"/>
    <mergeCell ref="G12:H13"/>
    <mergeCell ref="I12:I13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2017-09-01T08:04:56Z</dcterms:modified>
  <cp:category/>
  <cp:version/>
  <cp:contentType/>
  <cp:contentStatus/>
  <cp:revision>27</cp:revision>
</cp:coreProperties>
</file>